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мета (план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<sst xmlns="http://schemas.openxmlformats.org/spreadsheetml/2006/main" count="72" uniqueCount="61">
  <si>
    <t>№ п/п</t>
  </si>
  <si>
    <t>Статьи затрат</t>
  </si>
  <si>
    <t>Всего</t>
  </si>
  <si>
    <t>план</t>
  </si>
  <si>
    <t>Доходы</t>
  </si>
  <si>
    <t>1</t>
  </si>
  <si>
    <t>2</t>
  </si>
  <si>
    <t>3</t>
  </si>
  <si>
    <t>Материальные расходы</t>
  </si>
  <si>
    <t>4</t>
  </si>
  <si>
    <t>5</t>
  </si>
  <si>
    <t>6</t>
  </si>
  <si>
    <t>Прочие материалы</t>
  </si>
  <si>
    <t>Расходы на оплату труда</t>
  </si>
  <si>
    <t>ФОТ штатного персонала</t>
  </si>
  <si>
    <t>Социальные гарантии</t>
  </si>
  <si>
    <t>Прочие расходы</t>
  </si>
  <si>
    <t>Командировочные расходы</t>
  </si>
  <si>
    <t>Ремонт основных средств</t>
  </si>
  <si>
    <t>Нотариальные услуги</t>
  </si>
  <si>
    <t>Услуги банков</t>
  </si>
  <si>
    <t xml:space="preserve">Услуги связи </t>
  </si>
  <si>
    <t>7</t>
  </si>
  <si>
    <t>Канцелярские расходы</t>
  </si>
  <si>
    <t>8</t>
  </si>
  <si>
    <t>Налоги, сборы</t>
  </si>
  <si>
    <t>1.1</t>
  </si>
  <si>
    <t xml:space="preserve">Почтовые и телеграфные расходы </t>
  </si>
  <si>
    <t>Прочие и непредвиденные расходы</t>
  </si>
  <si>
    <t>Аудиторские услуги</t>
  </si>
  <si>
    <t>9</t>
  </si>
  <si>
    <t>10</t>
  </si>
  <si>
    <t>11</t>
  </si>
  <si>
    <t>12</t>
  </si>
  <si>
    <t>13</t>
  </si>
  <si>
    <t>14</t>
  </si>
  <si>
    <t>15</t>
  </si>
  <si>
    <t>16</t>
  </si>
  <si>
    <t xml:space="preserve">Резервы </t>
  </si>
  <si>
    <t>Вступительные взнос</t>
  </si>
  <si>
    <t xml:space="preserve">Арендные платежи </t>
  </si>
  <si>
    <t xml:space="preserve">Финансовый план (смета) </t>
  </si>
  <si>
    <t>I</t>
  </si>
  <si>
    <t>II</t>
  </si>
  <si>
    <t>III</t>
  </si>
  <si>
    <t>IV</t>
  </si>
  <si>
    <t>Членский взнос</t>
  </si>
  <si>
    <t>Приобретение программных продуктов</t>
  </si>
  <si>
    <t>Обслуживание сайта</t>
  </si>
  <si>
    <t>Участие в семинарах, научных конференциях, выставках</t>
  </si>
  <si>
    <t xml:space="preserve">Организация и проведение круглых столов, конференций, общих собраний и правлений </t>
  </si>
  <si>
    <t>ВСЕГО РАСХОДОВ</t>
  </si>
  <si>
    <t>Сопровождение и обслуживание программного обеспечения и средств связи (консультант, 1С "Бухгалтерия", 1С Предприятие 8-электронный реестр членов СРО)</t>
  </si>
  <si>
    <t>Приобретение запасных частей и расходных материалов для оргтехники, заправка и ремонт картриджей</t>
  </si>
  <si>
    <t>Резерв Правления на 01.01.2013 год</t>
  </si>
  <si>
    <t>Страхование автотранспорта</t>
  </si>
  <si>
    <t>Оплата членских взносов в Нострой</t>
  </si>
  <si>
    <t>Расходы, связанные с содержанием служебного а/транспорта (ГСМ, мойка, ТО, приобретение запчастей)</t>
  </si>
  <si>
    <t>СРО НП "ЮграСтрой" на 2013 год</t>
  </si>
  <si>
    <t>Резерв Правления на 01.01.2014 год</t>
  </si>
  <si>
    <t>Доходы от размещения денежных средств в депозитах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</si>
</sst>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.000_);_(* \(#,##0.000\);_(* &quot;-&quot;??_);_(@_)"/>
    <numFmt numFmtId="195" formatCode="_(* #,##0.0_);_(* \(#,##0.0\);_(* &quot;-&quot;??_);_(@_)"/>
    <numFmt numFmtId="196" formatCode="_(* #,##0_);_(* \(#,##0\);_(* &quot;-&quot;??_);_(@_)"/>
    <numFmt numFmtId="197" formatCode="[$-FC19]d\ mmmm\ yyyy\ &quot;г.&quot;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49" fontId="42" fillId="33" borderId="12" xfId="0" applyNumberFormat="1" applyFont="1" applyFill="1" applyBorder="1" applyAlignment="1">
      <alignment horizontal="center" vertical="center" wrapText="1"/>
    </xf>
    <xf numFmtId="181" fontId="43" fillId="33" borderId="13" xfId="0" applyNumberFormat="1" applyFont="1" applyFill="1" applyBorder="1" applyAlignment="1">
      <alignment horizontal="center" wrapText="1"/>
    </xf>
    <xf numFmtId="180" fontId="43" fillId="33" borderId="10" xfId="0" applyNumberFormat="1" applyFont="1" applyFill="1" applyBorder="1" applyAlignment="1">
      <alignment horizontal="center" vertical="center"/>
    </xf>
    <xf numFmtId="49" fontId="43" fillId="33" borderId="14" xfId="0" applyNumberFormat="1" applyFont="1" applyFill="1" applyBorder="1" applyAlignment="1">
      <alignment horizontal="center" vertical="center" wrapText="1"/>
    </xf>
    <xf numFmtId="181" fontId="43" fillId="33" borderId="15" xfId="0" applyNumberFormat="1" applyFont="1" applyFill="1" applyBorder="1" applyAlignment="1">
      <alignment horizontal="center" wrapText="1"/>
    </xf>
    <xf numFmtId="196" fontId="43" fillId="33" borderId="16" xfId="60" applyNumberFormat="1" applyFont="1" applyFill="1" applyBorder="1" applyAlignment="1">
      <alignment horizontal="right"/>
    </xf>
    <xf numFmtId="49" fontId="42" fillId="33" borderId="14" xfId="0" applyNumberFormat="1" applyFont="1" applyFill="1" applyBorder="1" applyAlignment="1">
      <alignment horizontal="center" vertical="center" wrapText="1"/>
    </xf>
    <xf numFmtId="181" fontId="43" fillId="33" borderId="15" xfId="0" applyNumberFormat="1" applyFont="1" applyFill="1" applyBorder="1" applyAlignment="1">
      <alignment horizontal="left" wrapText="1"/>
    </xf>
    <xf numFmtId="49" fontId="42" fillId="33" borderId="14" xfId="0" applyNumberFormat="1" applyFont="1" applyFill="1" applyBorder="1" applyAlignment="1">
      <alignment horizontal="center"/>
    </xf>
    <xf numFmtId="181" fontId="43" fillId="33" borderId="15" xfId="0" applyNumberFormat="1" applyFont="1" applyFill="1" applyBorder="1" applyAlignment="1">
      <alignment horizontal="center"/>
    </xf>
    <xf numFmtId="49" fontId="43" fillId="33" borderId="14" xfId="0" applyNumberFormat="1" applyFont="1" applyFill="1" applyBorder="1" applyAlignment="1">
      <alignment horizontal="center"/>
    </xf>
    <xf numFmtId="181" fontId="43" fillId="33" borderId="15" xfId="0" applyNumberFormat="1" applyFont="1" applyFill="1" applyBorder="1" applyAlignment="1">
      <alignment horizontal="left" vertical="center" wrapText="1"/>
    </xf>
    <xf numFmtId="181" fontId="43" fillId="33" borderId="15" xfId="0" applyNumberFormat="1" applyFont="1" applyFill="1" applyBorder="1" applyAlignment="1">
      <alignment horizontal="left"/>
    </xf>
    <xf numFmtId="196" fontId="43" fillId="33" borderId="16" xfId="60" applyNumberFormat="1" applyFont="1" applyFill="1" applyBorder="1" applyAlignment="1">
      <alignment horizontal="right" wrapText="1"/>
    </xf>
    <xf numFmtId="49" fontId="43" fillId="33" borderId="17" xfId="0" applyNumberFormat="1" applyFont="1" applyFill="1" applyBorder="1" applyAlignment="1">
      <alignment horizontal="center"/>
    </xf>
    <xf numFmtId="181" fontId="43" fillId="33" borderId="18" xfId="0" applyNumberFormat="1" applyFont="1" applyFill="1" applyBorder="1" applyAlignment="1">
      <alignment horizontal="left" wrapText="1"/>
    </xf>
    <xf numFmtId="196" fontId="43" fillId="33" borderId="11" xfId="6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180" fontId="4" fillId="0" borderId="0" xfId="0" applyNumberFormat="1" applyFont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="80" zoomScaleNormal="80" zoomScalePageLayoutView="0" workbookViewId="0" topLeftCell="A4">
      <selection activeCell="D15" sqref="D15"/>
    </sheetView>
  </sheetViews>
  <sheetFormatPr defaultColWidth="9.140625" defaultRowHeight="12.75"/>
  <cols>
    <col min="1" max="1" width="9.140625" style="1" customWidth="1"/>
    <col min="2" max="2" width="99.57421875" style="1" customWidth="1"/>
    <col min="3" max="3" width="23.57421875" style="1" customWidth="1"/>
    <col min="4" max="4" width="12.421875" style="1" customWidth="1"/>
    <col min="5" max="16384" width="9.140625" style="1" customWidth="1"/>
  </cols>
  <sheetData>
    <row r="1" spans="1:3" ht="24.75" customHeight="1">
      <c r="A1" s="30" t="s">
        <v>41</v>
      </c>
      <c r="B1" s="30"/>
      <c r="C1" s="30"/>
    </row>
    <row r="2" spans="1:3" ht="24.75" customHeight="1">
      <c r="A2" s="30" t="s">
        <v>58</v>
      </c>
      <c r="B2" s="30"/>
      <c r="C2" s="30"/>
    </row>
    <row r="3" spans="1:3" ht="15.75" customHeight="1" thickBot="1">
      <c r="A3" s="2"/>
      <c r="B3" s="2"/>
      <c r="C3" s="2"/>
    </row>
    <row r="4" spans="1:3" ht="24.75" customHeight="1">
      <c r="A4" s="26" t="s">
        <v>0</v>
      </c>
      <c r="B4" s="28" t="s">
        <v>1</v>
      </c>
      <c r="C4" s="3" t="s">
        <v>2</v>
      </c>
    </row>
    <row r="5" spans="1:3" ht="24.75" customHeight="1" thickBot="1">
      <c r="A5" s="27"/>
      <c r="B5" s="29"/>
      <c r="C5" s="4" t="s">
        <v>3</v>
      </c>
    </row>
    <row r="6" spans="1:3" ht="27.75" customHeight="1">
      <c r="A6" s="5" t="s">
        <v>5</v>
      </c>
      <c r="B6" s="6" t="s">
        <v>38</v>
      </c>
      <c r="C6" s="7"/>
    </row>
    <row r="7" spans="1:3" ht="27.75" customHeight="1">
      <c r="A7" s="8" t="s">
        <v>26</v>
      </c>
      <c r="B7" s="9" t="s">
        <v>54</v>
      </c>
      <c r="C7" s="10">
        <v>16908646</v>
      </c>
    </row>
    <row r="8" spans="1:3" ht="27.75" customHeight="1">
      <c r="A8" s="11" t="s">
        <v>6</v>
      </c>
      <c r="B8" s="9" t="s">
        <v>4</v>
      </c>
      <c r="C8" s="10">
        <f>C9+C11</f>
        <v>33698500</v>
      </c>
    </row>
    <row r="9" spans="1:3" ht="27.75" customHeight="1">
      <c r="A9" s="8" t="s">
        <v>5</v>
      </c>
      <c r="B9" s="12" t="s">
        <v>46</v>
      </c>
      <c r="C9" s="10">
        <v>32640000</v>
      </c>
    </row>
    <row r="10" spans="1:3" ht="27.75" customHeight="1">
      <c r="A10" s="8" t="s">
        <v>6</v>
      </c>
      <c r="B10" s="12" t="s">
        <v>39</v>
      </c>
      <c r="C10" s="10"/>
    </row>
    <row r="11" spans="1:3" ht="27.75" customHeight="1">
      <c r="A11" s="8" t="s">
        <v>7</v>
      </c>
      <c r="B11" s="12" t="s">
        <v>60</v>
      </c>
      <c r="C11" s="10">
        <v>1058500</v>
      </c>
    </row>
    <row r="12" spans="1:3" ht="27.75" customHeight="1">
      <c r="A12" s="13" t="s">
        <v>42</v>
      </c>
      <c r="B12" s="14" t="s">
        <v>8</v>
      </c>
      <c r="C12" s="10">
        <f>C14+C15+C16+C13</f>
        <v>866312</v>
      </c>
    </row>
    <row r="13" spans="1:3" ht="48" customHeight="1">
      <c r="A13" s="15" t="s">
        <v>5</v>
      </c>
      <c r="B13" s="16" t="s">
        <v>57</v>
      </c>
      <c r="C13" s="10">
        <v>629000</v>
      </c>
    </row>
    <row r="14" spans="1:3" ht="48" customHeight="1">
      <c r="A14" s="15" t="s">
        <v>6</v>
      </c>
      <c r="B14" s="12" t="s">
        <v>53</v>
      </c>
      <c r="C14" s="10">
        <v>126150</v>
      </c>
    </row>
    <row r="15" spans="1:3" ht="27.75" customHeight="1">
      <c r="A15" s="15" t="s">
        <v>7</v>
      </c>
      <c r="B15" s="12" t="s">
        <v>12</v>
      </c>
      <c r="C15" s="10">
        <v>67472</v>
      </c>
    </row>
    <row r="16" spans="1:3" ht="27.75" customHeight="1">
      <c r="A16" s="15" t="s">
        <v>9</v>
      </c>
      <c r="B16" s="12" t="s">
        <v>47</v>
      </c>
      <c r="C16" s="10">
        <v>43690</v>
      </c>
    </row>
    <row r="17" spans="1:3" ht="27.75" customHeight="1">
      <c r="A17" s="13" t="s">
        <v>43</v>
      </c>
      <c r="B17" s="14" t="s">
        <v>13</v>
      </c>
      <c r="C17" s="10">
        <f>C18+C19</f>
        <v>19575560</v>
      </c>
    </row>
    <row r="18" spans="1:3" ht="27.75" customHeight="1">
      <c r="A18" s="15" t="s">
        <v>5</v>
      </c>
      <c r="B18" s="17" t="s">
        <v>14</v>
      </c>
      <c r="C18" s="10">
        <v>18293630</v>
      </c>
    </row>
    <row r="19" spans="1:3" ht="27.75" customHeight="1">
      <c r="A19" s="15" t="s">
        <v>6</v>
      </c>
      <c r="B19" s="17" t="s">
        <v>15</v>
      </c>
      <c r="C19" s="10">
        <v>1281930</v>
      </c>
    </row>
    <row r="20" spans="1:3" ht="27.75" customHeight="1">
      <c r="A20" s="13" t="s">
        <v>44</v>
      </c>
      <c r="B20" s="14" t="s">
        <v>16</v>
      </c>
      <c r="C20" s="10">
        <f>C21+C22+C23+C24+C25+C26+C27+C28+C29+C30+C31+C32+C34+C35+C36+C33</f>
        <v>9413339</v>
      </c>
    </row>
    <row r="21" spans="1:3" ht="27.75" customHeight="1">
      <c r="A21" s="15" t="s">
        <v>5</v>
      </c>
      <c r="B21" s="17" t="s">
        <v>40</v>
      </c>
      <c r="C21" s="10">
        <v>4012108</v>
      </c>
    </row>
    <row r="22" spans="1:3" ht="27.75" customHeight="1">
      <c r="A22" s="15" t="s">
        <v>6</v>
      </c>
      <c r="B22" s="12" t="s">
        <v>17</v>
      </c>
      <c r="C22" s="10">
        <v>500000</v>
      </c>
    </row>
    <row r="23" spans="1:3" ht="27.75" customHeight="1">
      <c r="A23" s="15" t="s">
        <v>7</v>
      </c>
      <c r="B23" s="12" t="s">
        <v>18</v>
      </c>
      <c r="C23" s="10">
        <v>20000</v>
      </c>
    </row>
    <row r="24" spans="1:3" ht="57" customHeight="1">
      <c r="A24" s="15" t="s">
        <v>9</v>
      </c>
      <c r="B24" s="12" t="s">
        <v>52</v>
      </c>
      <c r="C24" s="10">
        <v>39000</v>
      </c>
    </row>
    <row r="25" spans="1:3" ht="27.75" customHeight="1">
      <c r="A25" s="15" t="s">
        <v>10</v>
      </c>
      <c r="B25" s="12" t="s">
        <v>29</v>
      </c>
      <c r="C25" s="10">
        <v>85000</v>
      </c>
    </row>
    <row r="26" spans="1:3" ht="27.75" customHeight="1">
      <c r="A26" s="15" t="s">
        <v>11</v>
      </c>
      <c r="B26" s="12" t="s">
        <v>48</v>
      </c>
      <c r="C26" s="10">
        <v>20000</v>
      </c>
    </row>
    <row r="27" spans="1:3" ht="27.75" customHeight="1">
      <c r="A27" s="15" t="s">
        <v>22</v>
      </c>
      <c r="B27" s="12" t="s">
        <v>19</v>
      </c>
      <c r="C27" s="10">
        <v>5000</v>
      </c>
    </row>
    <row r="28" spans="1:3" ht="27.75" customHeight="1">
      <c r="A28" s="15" t="s">
        <v>24</v>
      </c>
      <c r="B28" s="12" t="s">
        <v>27</v>
      </c>
      <c r="C28" s="10">
        <v>325000</v>
      </c>
    </row>
    <row r="29" spans="1:3" ht="27.75" customHeight="1">
      <c r="A29" s="15" t="s">
        <v>30</v>
      </c>
      <c r="B29" s="12" t="s">
        <v>20</v>
      </c>
      <c r="C29" s="10">
        <v>201000</v>
      </c>
    </row>
    <row r="30" spans="1:3" ht="27.75" customHeight="1">
      <c r="A30" s="15" t="s">
        <v>31</v>
      </c>
      <c r="B30" s="12" t="s">
        <v>21</v>
      </c>
      <c r="C30" s="10">
        <v>631800</v>
      </c>
    </row>
    <row r="31" spans="1:3" ht="27.75" customHeight="1">
      <c r="A31" s="15" t="s">
        <v>32</v>
      </c>
      <c r="B31" s="12" t="s">
        <v>28</v>
      </c>
      <c r="C31" s="10">
        <v>105256</v>
      </c>
    </row>
    <row r="32" spans="1:3" ht="27.75" customHeight="1">
      <c r="A32" s="15" t="s">
        <v>33</v>
      </c>
      <c r="B32" s="12" t="s">
        <v>23</v>
      </c>
      <c r="C32" s="10">
        <v>71000</v>
      </c>
    </row>
    <row r="33" spans="1:3" ht="27.75" customHeight="1">
      <c r="A33" s="15" t="s">
        <v>34</v>
      </c>
      <c r="B33" s="12" t="s">
        <v>55</v>
      </c>
      <c r="C33" s="10">
        <v>138175</v>
      </c>
    </row>
    <row r="34" spans="1:3" ht="27.75" customHeight="1">
      <c r="A34" s="15" t="s">
        <v>35</v>
      </c>
      <c r="B34" s="12" t="s">
        <v>56</v>
      </c>
      <c r="C34" s="10">
        <v>2810000</v>
      </c>
    </row>
    <row r="35" spans="1:3" ht="27.75" customHeight="1">
      <c r="A35" s="15" t="s">
        <v>36</v>
      </c>
      <c r="B35" s="12" t="s">
        <v>49</v>
      </c>
      <c r="C35" s="10">
        <v>50000</v>
      </c>
    </row>
    <row r="36" spans="1:3" ht="42" customHeight="1">
      <c r="A36" s="15" t="s">
        <v>37</v>
      </c>
      <c r="B36" s="12" t="s">
        <v>50</v>
      </c>
      <c r="C36" s="10">
        <v>400000</v>
      </c>
    </row>
    <row r="37" spans="1:3" ht="27.75" customHeight="1">
      <c r="A37" s="13" t="s">
        <v>45</v>
      </c>
      <c r="B37" s="12" t="s">
        <v>25</v>
      </c>
      <c r="C37" s="18">
        <v>3604875</v>
      </c>
    </row>
    <row r="38" spans="1:3" ht="27.75" customHeight="1">
      <c r="A38" s="15"/>
      <c r="B38" s="12" t="s">
        <v>51</v>
      </c>
      <c r="C38" s="10">
        <f>C12+C17+C20+C37</f>
        <v>33460086</v>
      </c>
    </row>
    <row r="39" spans="1:3" ht="27.75" customHeight="1" thickBot="1">
      <c r="A39" s="19"/>
      <c r="B39" s="20" t="s">
        <v>59</v>
      </c>
      <c r="C39" s="21">
        <f>C7+C8-C38</f>
        <v>17147060</v>
      </c>
    </row>
    <row r="40" spans="1:3" ht="24.75" customHeight="1">
      <c r="A40" s="22"/>
      <c r="B40" s="22"/>
      <c r="C40" s="23"/>
    </row>
    <row r="42" ht="18">
      <c r="B42" s="24"/>
    </row>
    <row r="43" ht="18">
      <c r="B43" s="25"/>
    </row>
  </sheetData>
  <sheetProtection/>
  <mergeCells count="4">
    <mergeCell ref="A4:A5"/>
    <mergeCell ref="B4:B5"/>
    <mergeCell ref="A1:C1"/>
    <mergeCell ref="A2:C2"/>
  </mergeCells>
  <printOptions/>
  <pageMargins left="0.35433070866141736" right="0.35433070866141736" top="0.3937007874015748" bottom="0.3937007874015748" header="0.5118110236220472" footer="0.5118110236220472"/>
  <pageSetup fitToHeight="0" fitToWidth="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2013-03-15T09:01:27Z</cp:lastPrinted>
  <dcterms:created xsi:type="dcterms:W3CDTF">1996-10-08T23:32:33Z</dcterms:created>
  <dcterms:modified xsi:type="dcterms:W3CDTF">2013-03-15T09:32:59Z</dcterms:modified>
  <cp:category/>
  <cp:version/>
  <cp:contentType/>
  <cp:contentStatus/>
</cp:coreProperties>
</file>